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6.2017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<sst xmlns="http://schemas.openxmlformats.org/spreadsheetml/2006/main" count="102" uniqueCount="68">
  <si>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</si>
  <si>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</si>
  <si>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</si>
  <si>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</si>
  <si>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</si>
  <si>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</si>
  <si>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</si>
  <si>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</si>
  <si>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</si>
  <si>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</si>
  <si>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</si>
  <si>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</si>
  <si>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</si>
  <si>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</si>
  <si>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</si>
  <si>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</si>
  <si>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</si>
  <si>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</si>
  <si>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</si>
  <si>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</si>
  <si>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</si>
  <si>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</si>
  <si>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</si>
  <si>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</si>
  <si>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</si>
  <si>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</si>
  <si>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</si>
  <si>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</si>
  <si>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</si>
  <si>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</si>
  <si>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</si>
  <si>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</si>
  <si>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</si>
  <si>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</si>
  <si>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</si>
  <si>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</si>
  <si>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</si>
  <si>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</si>
  <si>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</si>
  <si>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</si>
  <si>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</si>
  <si>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</si>
  <si>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</si>
  <si>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</si>
  <si>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</si>
  <si>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</si>
  <si>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</si>
  <si>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</si>
  <si>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</si>
  <si>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</si>
  <si>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</si>
  <si>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</si>
  <si>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</si>
  <si>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</si>
  <si>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</si>
  <si>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</si>
  <si>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</si>
  <si>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</si>
  <si>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</si>
  <si>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</si>
  <si>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</si>
  <si>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установленный на текущий  финансовый год 173,741 тыс.руб.</t>
  </si>
  <si>
    <t>по состоянию на  01.06.2017г.</t>
  </si>
  <si>
    <t xml:space="preserve">Объем муниципального долга по состоянию на 01.06.2017 г. </t>
  </si>
  <si>
    <t>И.о.начальника финансового управления</t>
  </si>
  <si>
    <t>Т.О.Попова</t>
  </si>
  <si>
    <t>по состоянию на 01.06.2017г. -43229,92086 тыс.руб.</t>
  </si>
  <si>
    <t>1 % годовых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</si>
</sst>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O24">
      <selection activeCell="Q25" sqref="Q25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2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7.375" style="0" customWidth="1"/>
    <col min="20" max="20" width="6.50390625" style="0" customWidth="1"/>
    <col min="21" max="21" width="6.875" style="0" customWidth="1"/>
    <col min="22" max="22" width="7.375" style="0" customWidth="1"/>
    <col min="23" max="23" width="10.00390625" style="0" customWidth="1"/>
    <col min="24" max="24" width="9.75390625" style="0" customWidth="1"/>
    <col min="25" max="25" width="9.375" style="0" customWidth="1"/>
    <col min="26" max="27" width="9.25390625" style="0" customWidth="1"/>
    <col min="28" max="28" width="13.125" style="0" customWidth="1"/>
    <col min="29" max="29" width="11.875" style="0" customWidth="1"/>
    <col min="30" max="30" width="5.875" style="0" customWidth="1"/>
    <col min="31" max="31" width="10.75390625" style="0" customWidth="1"/>
    <col min="32" max="32" width="11.375" style="0" customWidth="1"/>
  </cols>
  <sheetData>
    <row r="2" spans="1:13" ht="17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5">
      <c r="A3" s="1"/>
    </row>
    <row r="4" spans="1:11" ht="15">
      <c r="A4" s="45" t="s">
        <v>62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ht="12.75">
      <c r="A5" s="2"/>
    </row>
    <row r="6" spans="1:6" ht="25.5" customHeight="1">
      <c r="A6" s="46" t="s">
        <v>1</v>
      </c>
      <c r="B6" s="46"/>
      <c r="C6" s="46"/>
      <c r="D6" s="46"/>
      <c r="E6" s="46"/>
      <c r="F6" s="46"/>
    </row>
    <row r="7" spans="1:6" ht="15">
      <c r="A7" s="47" t="s">
        <v>2</v>
      </c>
      <c r="B7" s="47"/>
      <c r="C7" s="47"/>
      <c r="D7" s="47"/>
      <c r="E7" s="47"/>
      <c r="F7" s="47"/>
    </row>
    <row r="8" spans="1:6" ht="15">
      <c r="A8" s="5" t="s">
        <v>56</v>
      </c>
      <c r="B8" s="5"/>
      <c r="C8" s="5"/>
      <c r="D8" s="5"/>
      <c r="E8" s="5"/>
      <c r="F8" s="5"/>
    </row>
    <row r="9" spans="1:6" ht="15">
      <c r="A9" s="5" t="s">
        <v>66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61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37482.7</f>
        <v>37482.7</v>
      </c>
      <c r="E13" s="5" t="s">
        <v>57</v>
      </c>
      <c r="F13" s="5"/>
    </row>
    <row r="14" spans="1:24" ht="22.5" customHeight="1">
      <c r="A14" s="2"/>
      <c r="X14" t="s">
        <v>44</v>
      </c>
    </row>
    <row r="15" spans="1:32" ht="59.25" customHeight="1">
      <c r="A15" s="41" t="s">
        <v>5</v>
      </c>
      <c r="B15" s="41" t="s">
        <v>6</v>
      </c>
      <c r="C15" s="41" t="s">
        <v>7</v>
      </c>
      <c r="D15" s="41" t="s">
        <v>8</v>
      </c>
      <c r="E15" s="41" t="s">
        <v>9</v>
      </c>
      <c r="F15" s="41" t="s">
        <v>10</v>
      </c>
      <c r="G15" s="41" t="s">
        <v>11</v>
      </c>
      <c r="H15" s="41" t="s">
        <v>12</v>
      </c>
      <c r="I15" s="41" t="s">
        <v>13</v>
      </c>
      <c r="J15" s="41"/>
      <c r="K15" s="41" t="s">
        <v>14</v>
      </c>
      <c r="L15" s="41" t="s">
        <v>31</v>
      </c>
      <c r="M15" s="41" t="s">
        <v>32</v>
      </c>
      <c r="N15" s="41" t="s">
        <v>33</v>
      </c>
      <c r="O15" s="41"/>
      <c r="P15" s="41"/>
      <c r="Q15" s="41"/>
      <c r="R15" s="41"/>
      <c r="S15" s="41"/>
      <c r="T15" s="41" t="s">
        <v>42</v>
      </c>
      <c r="U15" s="41"/>
      <c r="V15" s="41"/>
      <c r="W15" s="42" t="s">
        <v>38</v>
      </c>
      <c r="X15" s="42"/>
      <c r="Y15" s="42"/>
      <c r="Z15" s="42"/>
      <c r="AA15" s="42"/>
      <c r="AB15" s="43" t="s">
        <v>41</v>
      </c>
      <c r="AC15" s="43"/>
      <c r="AD15" s="43"/>
      <c r="AE15" s="43"/>
      <c r="AF15" s="43"/>
    </row>
    <row r="16" spans="1:32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 t="s">
        <v>34</v>
      </c>
      <c r="O16" s="42"/>
      <c r="P16" s="42"/>
      <c r="Q16" s="42" t="s">
        <v>40</v>
      </c>
      <c r="R16" s="42"/>
      <c r="S16" s="42"/>
      <c r="T16" s="42" t="s">
        <v>34</v>
      </c>
      <c r="U16" s="42"/>
      <c r="V16" s="42"/>
      <c r="W16" s="42" t="s">
        <v>34</v>
      </c>
      <c r="X16" s="42"/>
      <c r="Y16" s="42"/>
      <c r="Z16" s="42" t="s">
        <v>40</v>
      </c>
      <c r="AA16" s="42"/>
      <c r="AB16" s="42" t="s">
        <v>34</v>
      </c>
      <c r="AC16" s="42"/>
      <c r="AD16" s="42"/>
      <c r="AE16" s="42" t="s">
        <v>40</v>
      </c>
      <c r="AF16" s="42"/>
    </row>
    <row r="17" spans="1:32" ht="28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s">
        <v>35</v>
      </c>
      <c r="O17" s="41" t="s">
        <v>36</v>
      </c>
      <c r="P17" s="41" t="s">
        <v>39</v>
      </c>
      <c r="Q17" s="41" t="s">
        <v>35</v>
      </c>
      <c r="R17" s="41" t="s">
        <v>36</v>
      </c>
      <c r="S17" s="41" t="s">
        <v>39</v>
      </c>
      <c r="T17" s="41" t="s">
        <v>35</v>
      </c>
      <c r="U17" s="41" t="s">
        <v>36</v>
      </c>
      <c r="V17" s="41" t="s">
        <v>39</v>
      </c>
      <c r="W17" s="41" t="s">
        <v>35</v>
      </c>
      <c r="X17" s="41" t="s">
        <v>36</v>
      </c>
      <c r="Y17" s="41" t="s">
        <v>39</v>
      </c>
      <c r="Z17" s="41" t="s">
        <v>35</v>
      </c>
      <c r="AA17" s="41" t="s">
        <v>36</v>
      </c>
      <c r="AB17" s="41" t="s">
        <v>35</v>
      </c>
      <c r="AC17" s="41" t="s">
        <v>36</v>
      </c>
      <c r="AD17" s="41" t="s">
        <v>39</v>
      </c>
      <c r="AE17" s="41" t="s">
        <v>35</v>
      </c>
      <c r="AF17" s="41" t="s">
        <v>36</v>
      </c>
    </row>
    <row r="18" spans="1:32" ht="49.5" customHeight="1">
      <c r="A18" s="41"/>
      <c r="B18" s="41"/>
      <c r="C18" s="41"/>
      <c r="D18" s="41"/>
      <c r="E18" s="41"/>
      <c r="F18" s="41"/>
      <c r="G18" s="41"/>
      <c r="H18" s="41"/>
      <c r="I18" s="16" t="s">
        <v>15</v>
      </c>
      <c r="J18" s="16" t="s">
        <v>16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ht="12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</row>
    <row r="20" spans="1:32" s="3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35">
        <v>0</v>
      </c>
      <c r="R20" s="6">
        <v>0</v>
      </c>
      <c r="S20" s="6">
        <v>0</v>
      </c>
      <c r="T20" s="8">
        <v>0</v>
      </c>
      <c r="U20" s="8">
        <v>0</v>
      </c>
      <c r="V20" s="8">
        <v>0</v>
      </c>
      <c r="W20" s="6">
        <v>0</v>
      </c>
      <c r="X20" s="6">
        <v>0</v>
      </c>
      <c r="Y20" s="6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s="3" customFormat="1" ht="13.5">
      <c r="A21" s="17" t="s">
        <v>18</v>
      </c>
      <c r="B21" s="7"/>
      <c r="C21" s="7"/>
      <c r="D21" s="10"/>
      <c r="E21" s="10"/>
      <c r="F21" s="10"/>
      <c r="G21" s="10"/>
      <c r="H21" s="7"/>
      <c r="I21" s="7"/>
      <c r="J21" s="7"/>
      <c r="K21" s="7"/>
      <c r="L21" s="11">
        <v>0</v>
      </c>
      <c r="M21" s="12">
        <v>0</v>
      </c>
      <c r="N21" s="11">
        <v>0</v>
      </c>
      <c r="O21" s="11">
        <v>0</v>
      </c>
      <c r="P21" s="11"/>
      <c r="Q21" s="11"/>
      <c r="R21" s="11"/>
      <c r="S21" s="11"/>
      <c r="T21" s="8">
        <v>0</v>
      </c>
      <c r="U21" s="8">
        <v>0</v>
      </c>
      <c r="V21" s="8">
        <v>0</v>
      </c>
      <c r="W21" s="11">
        <v>0</v>
      </c>
      <c r="X21" s="11">
        <v>0</v>
      </c>
      <c r="Y21" s="11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65.25" customHeight="1">
      <c r="A22" s="18" t="s">
        <v>19</v>
      </c>
      <c r="B22" s="7"/>
      <c r="C22" s="7"/>
      <c r="D22" s="10"/>
      <c r="E22" s="10"/>
      <c r="F22" s="10"/>
      <c r="G22" s="10"/>
      <c r="H22" s="7"/>
      <c r="I22" s="7"/>
      <c r="J22" s="7"/>
      <c r="K22" s="11"/>
      <c r="L22" s="11"/>
      <c r="M22" s="13"/>
      <c r="N22" s="6"/>
      <c r="O22" s="6"/>
      <c r="P22" s="6"/>
      <c r="Q22" s="6"/>
      <c r="R22" s="6"/>
      <c r="S22" s="6"/>
      <c r="T22" s="13"/>
      <c r="U22" s="13"/>
      <c r="V22" s="8"/>
      <c r="W22" s="6"/>
      <c r="X22" s="6"/>
      <c r="Y22" s="6"/>
      <c r="Z22" s="13"/>
      <c r="AA22" s="13"/>
      <c r="AB22" s="13"/>
      <c r="AC22" s="13"/>
      <c r="AD22" s="13"/>
      <c r="AE22" s="13"/>
      <c r="AF22" s="13"/>
    </row>
    <row r="23" spans="1:32" s="3" customFormat="1" ht="69.75" customHeight="1">
      <c r="A23" s="18">
        <v>1</v>
      </c>
      <c r="B23" s="33">
        <v>41583</v>
      </c>
      <c r="C23" s="18" t="s">
        <v>20</v>
      </c>
      <c r="D23" s="14" t="s">
        <v>21</v>
      </c>
      <c r="E23" s="14" t="s">
        <v>22</v>
      </c>
      <c r="F23" s="14" t="s">
        <v>23</v>
      </c>
      <c r="G23" s="14" t="s">
        <v>24</v>
      </c>
      <c r="H23" s="33">
        <v>41583</v>
      </c>
      <c r="I23" s="33">
        <v>42678</v>
      </c>
      <c r="J23" s="18"/>
      <c r="K23" s="27">
        <v>13861000</v>
      </c>
      <c r="L23" s="34" t="s">
        <v>43</v>
      </c>
      <c r="M23" s="15" t="s">
        <v>37</v>
      </c>
      <c r="N23" s="24">
        <v>3790900</v>
      </c>
      <c r="O23" s="26">
        <v>68930.16</v>
      </c>
      <c r="P23" s="29">
        <v>0</v>
      </c>
      <c r="Q23" s="24">
        <v>3790900</v>
      </c>
      <c r="R23" s="26">
        <v>68930.16</v>
      </c>
      <c r="S23" s="29">
        <v>0</v>
      </c>
      <c r="T23" s="29">
        <v>0</v>
      </c>
      <c r="U23" s="29"/>
      <c r="V23" s="29">
        <v>0</v>
      </c>
      <c r="W23" s="30">
        <v>0</v>
      </c>
      <c r="X23" s="29">
        <v>0</v>
      </c>
      <c r="Y23" s="29">
        <v>0</v>
      </c>
      <c r="Z23" s="30">
        <v>0</v>
      </c>
      <c r="AA23" s="30">
        <v>0</v>
      </c>
      <c r="AB23" s="28">
        <v>3790900</v>
      </c>
      <c r="AC23" s="26">
        <v>68930.16</v>
      </c>
      <c r="AD23" s="30">
        <v>0</v>
      </c>
      <c r="AE23" s="28">
        <v>3790900</v>
      </c>
      <c r="AF23" s="26">
        <v>68930.16</v>
      </c>
    </row>
    <row r="24" spans="1:32" s="3" customFormat="1" ht="93" customHeight="1">
      <c r="A24" s="18">
        <v>2</v>
      </c>
      <c r="B24" s="33">
        <v>41863</v>
      </c>
      <c r="C24" s="18" t="s">
        <v>45</v>
      </c>
      <c r="D24" s="14" t="s">
        <v>46</v>
      </c>
      <c r="E24" s="14" t="s">
        <v>47</v>
      </c>
      <c r="F24" s="14" t="s">
        <v>23</v>
      </c>
      <c r="G24" s="14" t="s">
        <v>24</v>
      </c>
      <c r="H24" s="33">
        <v>41863</v>
      </c>
      <c r="I24" s="33">
        <v>42958</v>
      </c>
      <c r="J24" s="18"/>
      <c r="K24" s="27">
        <v>9023000</v>
      </c>
      <c r="L24" s="34" t="s">
        <v>43</v>
      </c>
      <c r="M24" s="15" t="s">
        <v>48</v>
      </c>
      <c r="N24" s="24">
        <v>4761800</v>
      </c>
      <c r="O24" s="26">
        <v>258282.82</v>
      </c>
      <c r="P24" s="29"/>
      <c r="Q24" s="24">
        <v>3008000</v>
      </c>
      <c r="R24" s="26">
        <v>258282.82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8">
        <v>4761800</v>
      </c>
      <c r="AC24" s="26">
        <v>258282.82</v>
      </c>
      <c r="AD24" s="30">
        <v>0</v>
      </c>
      <c r="AE24" s="28">
        <v>3008000</v>
      </c>
      <c r="AF24" s="26">
        <v>258282.82</v>
      </c>
    </row>
    <row r="25" spans="1:32" s="3" customFormat="1" ht="93" customHeight="1">
      <c r="A25" s="18">
        <v>3</v>
      </c>
      <c r="B25" s="33">
        <v>41886</v>
      </c>
      <c r="C25" s="18" t="s">
        <v>49</v>
      </c>
      <c r="D25" s="14" t="s">
        <v>50</v>
      </c>
      <c r="E25" s="14" t="s">
        <v>51</v>
      </c>
      <c r="F25" s="14" t="s">
        <v>23</v>
      </c>
      <c r="G25" s="14" t="s">
        <v>24</v>
      </c>
      <c r="H25" s="33">
        <v>41886</v>
      </c>
      <c r="I25" s="33">
        <v>42979</v>
      </c>
      <c r="J25" s="18"/>
      <c r="K25" s="27">
        <v>4196000</v>
      </c>
      <c r="L25" s="34" t="s">
        <v>43</v>
      </c>
      <c r="M25" s="15" t="s">
        <v>48</v>
      </c>
      <c r="N25" s="24">
        <v>936000</v>
      </c>
      <c r="O25" s="26">
        <v>0</v>
      </c>
      <c r="P25" s="29"/>
      <c r="Q25" s="39">
        <v>0</v>
      </c>
      <c r="R25" s="26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8">
        <v>936000</v>
      </c>
      <c r="AC25" s="38">
        <v>0</v>
      </c>
      <c r="AD25" s="30">
        <v>0</v>
      </c>
      <c r="AE25" s="38">
        <v>0</v>
      </c>
      <c r="AF25" s="38">
        <v>0</v>
      </c>
    </row>
    <row r="26" spans="1:32" s="3" customFormat="1" ht="93" customHeight="1">
      <c r="A26" s="18">
        <v>4</v>
      </c>
      <c r="B26" s="33">
        <v>42305</v>
      </c>
      <c r="C26" s="18" t="s">
        <v>52</v>
      </c>
      <c r="D26" s="14" t="s">
        <v>53</v>
      </c>
      <c r="E26" s="14" t="s">
        <v>54</v>
      </c>
      <c r="F26" s="14" t="s">
        <v>23</v>
      </c>
      <c r="G26" s="14" t="s">
        <v>24</v>
      </c>
      <c r="H26" s="33">
        <v>42305</v>
      </c>
      <c r="I26" s="33">
        <v>43399</v>
      </c>
      <c r="J26" s="18"/>
      <c r="K26" s="27">
        <v>4163000</v>
      </c>
      <c r="L26" s="34" t="s">
        <v>55</v>
      </c>
      <c r="M26" s="15" t="s">
        <v>48</v>
      </c>
      <c r="N26" s="24">
        <v>4163000</v>
      </c>
      <c r="O26" s="26">
        <v>85132.82</v>
      </c>
      <c r="P26" s="29"/>
      <c r="Q26" s="24">
        <v>1388000</v>
      </c>
      <c r="R26" s="26">
        <v>85132.82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8">
        <v>4163000</v>
      </c>
      <c r="AC26" s="26">
        <v>85132.82</v>
      </c>
      <c r="AD26" s="30">
        <v>0</v>
      </c>
      <c r="AE26" s="28">
        <v>1388000</v>
      </c>
      <c r="AF26" s="26">
        <v>85132.82</v>
      </c>
    </row>
    <row r="27" spans="1:32" s="3" customFormat="1" ht="93" customHeight="1">
      <c r="A27" s="18">
        <v>5</v>
      </c>
      <c r="B27" s="33">
        <v>42577</v>
      </c>
      <c r="C27" s="18" t="s">
        <v>58</v>
      </c>
      <c r="D27" s="14" t="s">
        <v>59</v>
      </c>
      <c r="E27" s="14" t="s">
        <v>60</v>
      </c>
      <c r="F27" s="14" t="s">
        <v>23</v>
      </c>
      <c r="G27" s="14" t="s">
        <v>24</v>
      </c>
      <c r="H27" s="33">
        <v>42577</v>
      </c>
      <c r="I27" s="33">
        <v>43671</v>
      </c>
      <c r="J27" s="18"/>
      <c r="K27" s="27">
        <v>23981000</v>
      </c>
      <c r="L27" s="40" t="s">
        <v>67</v>
      </c>
      <c r="M27" s="15" t="s">
        <v>48</v>
      </c>
      <c r="N27" s="36">
        <v>23981000</v>
      </c>
      <c r="O27" s="28">
        <v>10414.7</v>
      </c>
      <c r="P27" s="36"/>
      <c r="Q27" s="36">
        <v>150000</v>
      </c>
      <c r="R27" s="37">
        <v>10414.7</v>
      </c>
      <c r="S27" s="39">
        <v>0</v>
      </c>
      <c r="T27" s="39">
        <v>0</v>
      </c>
      <c r="U27" s="24">
        <v>61.64</v>
      </c>
      <c r="V27" s="24">
        <v>6705</v>
      </c>
      <c r="W27" s="28">
        <v>150000</v>
      </c>
      <c r="X27" s="24">
        <v>10476.34</v>
      </c>
      <c r="Y27" s="24">
        <v>6705</v>
      </c>
      <c r="Z27" s="28">
        <v>150000</v>
      </c>
      <c r="AA27" s="28">
        <v>10414.7</v>
      </c>
      <c r="AB27" s="37">
        <v>23831000</v>
      </c>
      <c r="AC27" s="38">
        <v>0</v>
      </c>
      <c r="AD27" s="30">
        <v>0</v>
      </c>
      <c r="AE27" s="38">
        <v>0</v>
      </c>
      <c r="AF27" s="38">
        <v>0</v>
      </c>
    </row>
    <row r="28" spans="1:32" s="3" customFormat="1" ht="18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22">
        <f>K23+K24+K25+K26+K27</f>
        <v>55224000</v>
      </c>
      <c r="L28" s="20"/>
      <c r="M28" s="20"/>
      <c r="N28" s="22">
        <f>N23+N24+N25+N26+N27</f>
        <v>37632700</v>
      </c>
      <c r="O28" s="22">
        <f>O23+O24+O25+O26+O27</f>
        <v>422760.5</v>
      </c>
      <c r="P28" s="21">
        <f>P23</f>
        <v>0</v>
      </c>
      <c r="Q28" s="22">
        <f>Q23+Q24+Q25+Q26+Q27</f>
        <v>8336900</v>
      </c>
      <c r="R28" s="22">
        <f>R23+R24+R25+R26+R27</f>
        <v>422760.5</v>
      </c>
      <c r="S28" s="21">
        <f>S23</f>
        <v>0</v>
      </c>
      <c r="T28" s="22">
        <f>T23+T24+T25</f>
        <v>0</v>
      </c>
      <c r="U28" s="23">
        <f>U23+U24+U25</f>
        <v>0</v>
      </c>
      <c r="V28" s="20">
        <v>0</v>
      </c>
      <c r="W28" s="23">
        <f aca="true" t="shared" si="0" ref="W28:AD28">W23+W24+W25</f>
        <v>0</v>
      </c>
      <c r="X28" s="23">
        <f t="shared" si="0"/>
        <v>0</v>
      </c>
      <c r="Y28" s="23">
        <f t="shared" si="0"/>
        <v>0</v>
      </c>
      <c r="Z28" s="23">
        <f t="shared" si="0"/>
        <v>0</v>
      </c>
      <c r="AA28" s="23">
        <f t="shared" si="0"/>
        <v>0</v>
      </c>
      <c r="AB28" s="23">
        <f>AB23+AB24+AB25+AB26+AB27</f>
        <v>37482700</v>
      </c>
      <c r="AC28" s="23">
        <f>AC23+AC24+AC25+AC26</f>
        <v>412345.8</v>
      </c>
      <c r="AD28" s="23">
        <f t="shared" si="0"/>
        <v>0</v>
      </c>
      <c r="AE28" s="23">
        <f>AE23+AE24+AE25+AE26+AE27</f>
        <v>8186900</v>
      </c>
      <c r="AF28" s="23">
        <f>AF23+AF24+AF25+AF26+AF27</f>
        <v>412345.8</v>
      </c>
    </row>
    <row r="29" spans="1:32" s="3" customFormat="1" ht="48.75" customHeight="1">
      <c r="A29" s="18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29">
        <v>0</v>
      </c>
      <c r="L29" s="29"/>
      <c r="M29" s="29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s="3" customFormat="1" ht="13.5">
      <c r="A30" s="19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25">
        <v>0</v>
      </c>
      <c r="L30" s="25"/>
      <c r="M30" s="25"/>
      <c r="N30" s="29">
        <v>0</v>
      </c>
      <c r="O30" s="29">
        <v>0</v>
      </c>
      <c r="P30" s="29"/>
      <c r="Q30" s="29"/>
      <c r="R30" s="29"/>
      <c r="S30" s="29"/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s="3" customFormat="1" ht="38.25" customHeight="1">
      <c r="A31" s="18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29">
        <v>0</v>
      </c>
      <c r="L31" s="29"/>
      <c r="M31" s="29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s="3" customFormat="1" ht="13.5">
      <c r="A32" s="18"/>
      <c r="B32" s="18"/>
      <c r="C32" s="14"/>
      <c r="D32" s="14"/>
      <c r="E32" s="14"/>
      <c r="F32" s="14"/>
      <c r="G32" s="14"/>
      <c r="H32" s="14"/>
      <c r="I32" s="14"/>
      <c r="J32" s="14"/>
      <c r="K32" s="15"/>
      <c r="L32" s="25"/>
      <c r="M32" s="25"/>
      <c r="N32" s="29"/>
      <c r="O32" s="29"/>
      <c r="P32" s="29"/>
      <c r="Q32" s="29"/>
      <c r="R32" s="29"/>
      <c r="S32" s="29"/>
      <c r="T32" s="25"/>
      <c r="U32" s="25"/>
      <c r="V32" s="25"/>
      <c r="W32" s="29"/>
      <c r="X32" s="29"/>
      <c r="Y32" s="29"/>
      <c r="Z32" s="39"/>
      <c r="AA32" s="39"/>
      <c r="AB32" s="39"/>
      <c r="AC32" s="39"/>
      <c r="AD32" s="39"/>
      <c r="AE32" s="39"/>
      <c r="AF32" s="39"/>
    </row>
    <row r="33" spans="1:32" s="3" customFormat="1" ht="13.5">
      <c r="A33" s="19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5">
        <v>0</v>
      </c>
      <c r="L33" s="25"/>
      <c r="M33" s="25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1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30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0"/>
      <c r="AA34" s="30"/>
      <c r="AB34" s="28"/>
      <c r="AC34" s="30"/>
      <c r="AD34" s="30"/>
      <c r="AE34" s="28"/>
      <c r="AF34" s="26"/>
    </row>
    <row r="35" spans="1:32" s="3" customFormat="1" ht="13.5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22">
        <f aca="true" t="shared" si="1" ref="K35:AF35">K28</f>
        <v>55224000</v>
      </c>
      <c r="L35" s="22">
        <f t="shared" si="1"/>
        <v>0</v>
      </c>
      <c r="M35" s="22">
        <f t="shared" si="1"/>
        <v>0</v>
      </c>
      <c r="N35" s="22">
        <f t="shared" si="1"/>
        <v>37632700</v>
      </c>
      <c r="O35" s="23">
        <f t="shared" si="1"/>
        <v>422760.5</v>
      </c>
      <c r="P35" s="22">
        <f t="shared" si="1"/>
        <v>0</v>
      </c>
      <c r="Q35" s="22">
        <f t="shared" si="1"/>
        <v>8336900</v>
      </c>
      <c r="R35" s="23">
        <f t="shared" si="1"/>
        <v>422760.5</v>
      </c>
      <c r="S35" s="23">
        <f t="shared" si="1"/>
        <v>0</v>
      </c>
      <c r="T35" s="23">
        <f t="shared" si="1"/>
        <v>0</v>
      </c>
      <c r="U35" s="23">
        <f t="shared" si="1"/>
        <v>0</v>
      </c>
      <c r="V35" s="23">
        <f t="shared" si="1"/>
        <v>0</v>
      </c>
      <c r="W35" s="23">
        <f t="shared" si="1"/>
        <v>0</v>
      </c>
      <c r="X35" s="23">
        <f t="shared" si="1"/>
        <v>0</v>
      </c>
      <c r="Y35" s="23">
        <f t="shared" si="1"/>
        <v>0</v>
      </c>
      <c r="Z35" s="23">
        <f t="shared" si="1"/>
        <v>0</v>
      </c>
      <c r="AA35" s="23">
        <f t="shared" si="1"/>
        <v>0</v>
      </c>
      <c r="AB35" s="23">
        <f t="shared" si="1"/>
        <v>37482700</v>
      </c>
      <c r="AC35" s="23">
        <f t="shared" si="1"/>
        <v>412345.8</v>
      </c>
      <c r="AD35" s="23">
        <f t="shared" si="1"/>
        <v>0</v>
      </c>
      <c r="AE35" s="23">
        <f t="shared" si="1"/>
        <v>8186900</v>
      </c>
      <c r="AF35" s="23">
        <f t="shared" si="1"/>
        <v>412345.8</v>
      </c>
    </row>
    <row r="39" spans="1:9" ht="79.5" customHeight="1">
      <c r="A39" s="4" t="s">
        <v>64</v>
      </c>
      <c r="I39" s="4" t="s">
        <v>65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" right="0" top="0" bottom="0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2017-06-21T03:33:42Z</cp:lastPrinted>
  <dcterms:created xsi:type="dcterms:W3CDTF">2013-11-19T07:31:33Z</dcterms:created>
  <dcterms:modified xsi:type="dcterms:W3CDTF">2017-06-21T03:47:47Z</dcterms:modified>
  <cp:category/>
  <cp:version/>
  <cp:contentType/>
  <cp:contentStatus/>
</cp:coreProperties>
</file>